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3年度（令和５年度）\令和5年度第2回保安講習会\"/>
    </mc:Choice>
  </mc:AlternateContent>
  <bookViews>
    <workbookView xWindow="0" yWindow="0" windowWidth="23040" windowHeight="9168"/>
  </bookViews>
  <sheets>
    <sheet name="開催案内（全Ｌ協）" sheetId="1" r:id="rId1"/>
    <sheet name="別添１" sheetId="3" r:id="rId2"/>
    <sheet name="申込書（全Ｌ協）" sheetId="5" r:id="rId3"/>
  </sheets>
  <definedNames>
    <definedName name="_xlnm.Print_Area" localSheetId="0">'開催案内（全Ｌ協）'!$A$1:$I$56</definedName>
    <definedName name="_xlnm.Print_Area" localSheetId="2">'申込書（全Ｌ協）'!$A$2:$I$48</definedName>
    <definedName name="_xlnm.Print_Area" localSheetId="1">別添１!$A$1:$I$19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5" l="1"/>
  <c r="H24" i="5" s="1"/>
  <c r="D23" i="5"/>
  <c r="B21" i="5"/>
  <c r="B20" i="5"/>
  <c r="B19" i="5"/>
  <c r="B18" i="5"/>
  <c r="Q9" i="5" s="1"/>
  <c r="B17" i="5"/>
  <c r="B16" i="5"/>
  <c r="Q7" i="5" s="1"/>
  <c r="B15" i="5"/>
  <c r="Q6" i="5" s="1"/>
  <c r="B14" i="5"/>
  <c r="Q5" i="5" s="1"/>
  <c r="B13" i="5"/>
  <c r="X12" i="5"/>
  <c r="W12" i="5"/>
  <c r="V12" i="5"/>
  <c r="U12" i="5"/>
  <c r="T12" i="5"/>
  <c r="S12" i="5"/>
  <c r="R12" i="5"/>
  <c r="Q12" i="5"/>
  <c r="B12" i="5"/>
  <c r="X11" i="5"/>
  <c r="W11" i="5"/>
  <c r="V11" i="5"/>
  <c r="U11" i="5"/>
  <c r="T11" i="5"/>
  <c r="S11" i="5"/>
  <c r="R11" i="5"/>
  <c r="Q11" i="5"/>
  <c r="X10" i="5"/>
  <c r="W10" i="5"/>
  <c r="V10" i="5"/>
  <c r="U10" i="5"/>
  <c r="T10" i="5"/>
  <c r="S10" i="5"/>
  <c r="R10" i="5"/>
  <c r="Q10" i="5"/>
  <c r="X9" i="5"/>
  <c r="W9" i="5"/>
  <c r="V9" i="5"/>
  <c r="U9" i="5"/>
  <c r="T9" i="5"/>
  <c r="S9" i="5"/>
  <c r="R9" i="5"/>
  <c r="X8" i="5"/>
  <c r="W8" i="5"/>
  <c r="V8" i="5"/>
  <c r="U8" i="5"/>
  <c r="T8" i="5"/>
  <c r="S8" i="5"/>
  <c r="R8" i="5"/>
  <c r="Q8" i="5"/>
  <c r="X7" i="5"/>
  <c r="W7" i="5"/>
  <c r="V7" i="5"/>
  <c r="U7" i="5"/>
  <c r="T7" i="5"/>
  <c r="S7" i="5"/>
  <c r="R7" i="5"/>
  <c r="X6" i="5"/>
  <c r="W6" i="5"/>
  <c r="V6" i="5"/>
  <c r="U6" i="5"/>
  <c r="T6" i="5"/>
  <c r="S6" i="5"/>
  <c r="R6" i="5"/>
  <c r="X5" i="5"/>
  <c r="W5" i="5"/>
  <c r="V5" i="5"/>
  <c r="U5" i="5"/>
  <c r="T5" i="5"/>
  <c r="S5" i="5"/>
  <c r="R5" i="5"/>
  <c r="X4" i="5"/>
  <c r="W4" i="5"/>
  <c r="V4" i="5"/>
  <c r="U4" i="5"/>
  <c r="T4" i="5"/>
  <c r="S4" i="5"/>
  <c r="R4" i="5"/>
  <c r="Q4" i="5"/>
  <c r="AA3" i="5"/>
  <c r="Z3" i="5"/>
  <c r="X3" i="5"/>
  <c r="W3" i="5"/>
  <c r="V3" i="5"/>
  <c r="U3" i="5"/>
  <c r="T3" i="5"/>
  <c r="S3" i="5"/>
  <c r="R3" i="5"/>
  <c r="Q3" i="5"/>
  <c r="P3" i="5"/>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D23" authorId="0" shapeId="0">
      <text>
        <r>
          <rPr>
            <b/>
            <sz val="9"/>
            <color indexed="81"/>
            <rFont val="MS P ゴシック"/>
            <family val="3"/>
            <charset val="128"/>
          </rPr>
          <t>氏名の箇所に入力されると事業所数が自動的に入力されます。</t>
        </r>
      </text>
    </comment>
    <comment ref="H23" authorId="0" shapeId="0">
      <text>
        <r>
          <rPr>
            <b/>
            <sz val="9"/>
            <color indexed="81"/>
            <rFont val="MS P ゴシック"/>
            <family val="3"/>
            <charset val="128"/>
          </rPr>
          <t>数式が設定されております。</t>
        </r>
      </text>
    </comment>
    <comment ref="H24" authorId="0" shapeId="0">
      <text>
        <r>
          <rPr>
            <b/>
            <sz val="9"/>
            <color indexed="81"/>
            <rFont val="MS P ゴシック"/>
            <family val="3"/>
            <charset val="128"/>
          </rPr>
          <t>数式が設定されております。</t>
        </r>
      </text>
    </comment>
  </commentList>
</comments>
</file>

<file path=xl/sharedStrings.xml><?xml version="1.0" encoding="utf-8"?>
<sst xmlns="http://schemas.openxmlformats.org/spreadsheetml/2006/main" count="119" uniqueCount="107">
  <si>
    <t>記</t>
  </si>
  <si>
    <t>以上</t>
  </si>
  <si>
    <t>敬　具</t>
    <phoneticPr fontId="4"/>
  </si>
  <si>
    <t>Ｅメール：</t>
    <phoneticPr fontId="4"/>
  </si>
  <si>
    <t>・オンデマンド講習とは、事前に録画した講習動画をインターネット上で視聴していただく講習になります。</t>
  </si>
  <si>
    <t>・資料については、オンデマンド配信用ＵＲＬをお知らせするＥメールに、資料ダウンロード用ＵＲＬも記載いたしますので、ダウンロードをお願いします。</t>
  </si>
  <si>
    <r>
      <t>・</t>
    </r>
    <r>
      <rPr>
        <u/>
        <sz val="12"/>
        <color theme="1"/>
        <rFont val="ＭＳ ゴシック"/>
        <family val="3"/>
        <charset val="128"/>
      </rPr>
      <t>配信期間中は何度でも視聴が可能ですので、事業所内の保安教育にご活用ください。</t>
    </r>
  </si>
  <si>
    <t>ovp-vod.smartstream.ne.jp</t>
  </si>
  <si>
    <t>ovp-player.smartstream.ne.jp</t>
  </si>
  <si>
    <t>ovp-content.smartstream.ne.jp</t>
  </si>
  <si>
    <t>ovp-s-api.smartstream.ne.jp</t>
  </si>
  <si>
    <t>ovp-p-api.smartstream.ne.jp</t>
  </si>
  <si>
    <t>ovp-l-api.smartstream.ne.jp</t>
  </si>
  <si>
    <t>別　添１</t>
    <rPh sb="0" eb="1">
      <t>ベツ</t>
    </rPh>
    <rPh sb="2" eb="3">
      <t>テン</t>
    </rPh>
    <phoneticPr fontId="4"/>
  </si>
  <si>
    <t>※ご視聴が可能か事前にご確認ください。</t>
    <phoneticPr fontId="4"/>
  </si>
  <si>
    <t>・サンプル動画による確認は、こちらから（ＢＧＭ付の風景動画になります）</t>
    <phoneticPr fontId="4"/>
  </si>
  <si>
    <t>https://www.smartstream.jp/mb/otsuki/demo/1m.html</t>
    <phoneticPr fontId="4"/>
  </si>
  <si>
    <t>→</t>
  </si>
  <si>
    <t>→</t>
    <phoneticPr fontId="4"/>
  </si>
  <si>
    <t>https://www.smartstream.ne.jp/manual/support-manual/09_recommend/index.htm</t>
    <phoneticPr fontId="4"/>
  </si>
  <si>
    <t>・推奨OSおよびブラウザはこちらから</t>
    <phoneticPr fontId="4"/>
  </si>
  <si>
    <t>・サンプル動画が視聴できない場合</t>
    <phoneticPr fontId="4"/>
  </si>
  <si>
    <t>下記アドレスからの配信の許可をお願いします。</t>
    <phoneticPr fontId="4"/>
  </si>
  <si>
    <t>【オンデマンド配信について】</t>
    <phoneticPr fontId="4"/>
  </si>
  <si>
    <t>別　紙</t>
  </si>
  <si>
    <t>※黄色のセルに入力お願いします。</t>
    <rPh sb="1" eb="3">
      <t>キイロ</t>
    </rPh>
    <rPh sb="7" eb="9">
      <t>ニュウリョク</t>
    </rPh>
    <rPh sb="10" eb="11">
      <t>ネガ</t>
    </rPh>
    <phoneticPr fontId="4"/>
  </si>
  <si>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</si>
  <si>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</si>
  <si>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</si>
  <si>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</si>
  <si>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</si>
  <si>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</si>
  <si>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</si>
  <si>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</si>
  <si>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</si>
  <si>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</si>
  <si>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</si>
  <si>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</si>
  <si>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</si>
  <si>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</si>
  <si>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</si>
  <si>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←日付（例:令和5年　月　日）を入力ください</t>
    <rPh sb="1" eb="3">
      <t>ヒヅケ</t>
    </rPh>
    <rPh sb="4" eb="5">
      <t>レイ</t>
    </rPh>
    <rPh sb="6" eb="8">
      <t>レイワ</t>
    </rPh>
    <rPh sb="9" eb="10">
      <t>ネン</t>
    </rPh>
    <rPh sb="11" eb="12">
      <t>ガツ</t>
    </rPh>
    <rPh sb="13" eb="14">
      <t>ニチ</t>
    </rPh>
    <rPh sb="16" eb="18">
      <t>ニュウリョク</t>
    </rPh>
    <phoneticPr fontId="4"/>
  </si>
  <si>
    <t>＜事務局作業用＞</t>
    <rPh sb="1" eb="4">
      <t>ジムキョク</t>
    </rPh>
    <rPh sb="4" eb="7">
      <t>サギョウヨウ</t>
    </rPh>
    <phoneticPr fontId="4"/>
  </si>
  <si>
    <t>〒</t>
  </si>
  <si>
    <t>E-mail</t>
  </si>
  <si>
    <t>受講料振込予定日</t>
  </si>
  <si>
    <t>申込者氏名</t>
  </si>
  <si>
    <t>入金日</t>
    <rPh sb="0" eb="3">
      <t>ニュウキンビ</t>
    </rPh>
    <phoneticPr fontId="4"/>
  </si>
  <si>
    <t>２．講習内容（講習時間はそれぞれ４５～６０分間になります）</t>
    <phoneticPr fontId="4"/>
  </si>
  <si>
    <t>　　ＴＥＬ：０３－３５９３－３５００</t>
    <phoneticPr fontId="4"/>
  </si>
  <si>
    <t>１．配信期間</t>
    <phoneticPr fontId="4"/>
  </si>
  <si>
    <t>　　・容器流出防止措置</t>
    <phoneticPr fontId="4"/>
  </si>
  <si>
    <t>　　・雪害事故対策</t>
    <phoneticPr fontId="4"/>
  </si>
  <si>
    <t>　　・他工事事故対策</t>
    <phoneticPr fontId="4"/>
  </si>
  <si>
    <t>３．受講料</t>
    <phoneticPr fontId="4"/>
  </si>
  <si>
    <t>　①「最近のＬＰガス保安行政について」</t>
    <phoneticPr fontId="4"/>
  </si>
  <si>
    <t>　　　経済産業省 産業保安グループ ガス安全室　室長　山下 宜範　氏</t>
    <phoneticPr fontId="4"/>
  </si>
  <si>
    <t>　②「質量販売マニュアルの改訂について」</t>
    <phoneticPr fontId="4"/>
  </si>
  <si>
    <t>　③「我が社の保安の取り組み」</t>
    <phoneticPr fontId="4"/>
  </si>
  <si>
    <t xml:space="preserve">　　　伊藤忠エネクス㈱　ホームライフ部門保安部保安課
</t>
    <phoneticPr fontId="4"/>
  </si>
  <si>
    <t>　④「各種事故の対応事例について」</t>
    <phoneticPr fontId="4"/>
  </si>
  <si>
    <t>令和５年度第２回保安講習会の開催について（ご案内）
【日液協・全Ｌ協】</t>
    <phoneticPr fontId="4"/>
  </si>
  <si>
    <t>令和５年第２回保安講習会
【日液協・全Ｌ協】</t>
    <rPh sb="4" eb="5">
      <t>ダイ</t>
    </rPh>
    <rPh sb="6" eb="7">
      <t>カイ</t>
    </rPh>
    <phoneticPr fontId="4"/>
  </si>
  <si>
    <t>ＵＲＬ送信日</t>
    <phoneticPr fontId="4"/>
  </si>
  <si>
    <t>(一社)全国ＬＰガス協会</t>
  </si>
  <si>
    <t>　標記講習会を下記のとおり開催することになりましたので、多くの方々にご参加いただきますようご案内申し上げます。
　つきましては、都道府県協会におかれましては会員に対し、直接会員及び賛助会員におかれましては営業所等に対し、ご周知くださいますようお願い申し上げます。</t>
    <phoneticPr fontId="4"/>
  </si>
  <si>
    <t>４．申込方法</t>
    <phoneticPr fontId="4"/>
  </si>
  <si>
    <t>５．振 込 先</t>
    <phoneticPr fontId="4"/>
  </si>
  <si>
    <t>６．お問合せ先</t>
    <phoneticPr fontId="4"/>
  </si>
  <si>
    <t>jlsa05@japanlpg.or.jp</t>
  </si>
  <si>
    <t>参加事業所数</t>
    <rPh sb="0" eb="5">
      <t>サンカジギョウショ</t>
    </rPh>
    <rPh sb="5" eb="6">
      <t>スウ</t>
    </rPh>
    <phoneticPr fontId="4"/>
  </si>
  <si>
    <t>＝</t>
    <phoneticPr fontId="4"/>
  </si>
  <si>
    <t>消費税10％対象　うち</t>
    <phoneticPr fontId="4"/>
  </si>
  <si>
    <t>消費税額</t>
    <phoneticPr fontId="4"/>
  </si>
  <si>
    <t>なお、当参加申込書がインボイスとなりますので、大切に保管してください。</t>
    <phoneticPr fontId="4"/>
  </si>
  <si>
    <t>一般社団法人全国LPガス協会</t>
    <phoneticPr fontId="4"/>
  </si>
  <si>
    <t>登録番号：T4010405010548</t>
    <phoneticPr fontId="4"/>
  </si>
  <si>
    <t>事業所　×</t>
    <rPh sb="0" eb="3">
      <t>ジギョウショ</t>
    </rPh>
    <phoneticPr fontId="4"/>
  </si>
  <si>
    <t>◇申込について</t>
    <phoneticPr fontId="4"/>
  </si>
  <si>
    <t>全Ｌ協　事務局　宛</t>
    <rPh sb="0" eb="1">
      <t>ゼン</t>
    </rPh>
    <rPh sb="2" eb="3">
      <t>キョウ</t>
    </rPh>
    <phoneticPr fontId="4"/>
  </si>
  <si>
    <t>全Ｌ協保安・業務Ｇ５第９９号</t>
    <phoneticPr fontId="4"/>
  </si>
  <si>
    <t>会　員　各　位</t>
    <phoneticPr fontId="4"/>
  </si>
  <si>
    <t>　　※視聴される事業所ごとにお申込ください。</t>
    <phoneticPr fontId="4"/>
  </si>
  <si>
    <t>　　※オンデマンド配信の詳細は別添１を参照ください。</t>
    <rPh sb="9" eb="11">
      <t>ハイシン</t>
    </rPh>
    <rPh sb="12" eb="14">
      <t>ショウサイ</t>
    </rPh>
    <rPh sb="15" eb="17">
      <t>ベッテン</t>
    </rPh>
    <rPh sb="19" eb="21">
      <t>サンショウ</t>
    </rPh>
    <phoneticPr fontId="4"/>
  </si>
  <si>
    <r>
      <t>　　※お申込いただいた場合、オンデマンド配信用のＵＲＬ等は１０</t>
    </r>
    <r>
      <rPr>
        <sz val="12"/>
        <rFont val="ＭＳ ゴシック"/>
        <family val="3"/>
        <charset val="128"/>
      </rPr>
      <t>月１０日より
　　　Ｅメールにて送信を予定しております。</t>
    </r>
    <phoneticPr fontId="4"/>
  </si>
  <si>
    <r>
      <t>　　申込書(別紙)に所定事項を入力いただき、</t>
    </r>
    <r>
      <rPr>
        <sz val="12"/>
        <rFont val="ＭＳ ゴシック"/>
        <family val="3"/>
        <charset val="128"/>
      </rPr>
      <t>Ｅメールにてご送信ください。</t>
    </r>
    <phoneticPr fontId="4"/>
  </si>
  <si>
    <t>　　※申込書はエクセル版でお願いします。</t>
    <phoneticPr fontId="4"/>
  </si>
  <si>
    <t>　　　申込書は全Ｌ協ホームページからもダウンロード可能です。</t>
    <phoneticPr fontId="4"/>
  </si>
  <si>
    <t>　　※受講料は１１月３０日（木）までにお振込をお願いいたします。</t>
    <rPh sb="14" eb="15">
      <t>モク</t>
    </rPh>
    <phoneticPr fontId="4"/>
  </si>
  <si>
    <t>　　みずほ銀行　新橋支店</t>
    <phoneticPr fontId="4"/>
  </si>
  <si>
    <t>　　普通預金　４５６８２３７</t>
    <phoneticPr fontId="4"/>
  </si>
  <si>
    <t>　　一般社団法人全国ＬＰガス協会　＜(シャ)ゼンコクエルピーガスキョウカイ＞</t>
    <phoneticPr fontId="4"/>
  </si>
  <si>
    <t>　　※恐れ入りますが、振込手数料は貴社のご負担でお願い申し上げます。</t>
    <phoneticPr fontId="4"/>
  </si>
  <si>
    <t>　　※オンデマンド配信用ＵＲＬ等の送信後のキャンセル対応及びお振込後の返金対応は
　　　いたしかねますので、予めご了承ください。</t>
    <rPh sb="35" eb="37">
      <t>ヘンキン</t>
    </rPh>
    <phoneticPr fontId="4"/>
  </si>
  <si>
    <t xml:space="preserve">※上記の配信期間を予定しておりますが、変更になる場合もございますのでご了承ください。 </t>
    <phoneticPr fontId="4"/>
  </si>
  <si>
    <t>　　　㈱マルエイ　理事　環境保安部　部長　臼田　康英　氏（日液協　保安委員）</t>
    <rPh sb="27" eb="28">
      <t>シ</t>
    </rPh>
    <phoneticPr fontId="4"/>
  </si>
  <si>
    <t>　　　　　課長　川口　憲彦　氏　（日液協　保安委員）</t>
    <phoneticPr fontId="4"/>
  </si>
  <si>
    <t>　　　　㈱ザ・トーカイ　保安統括室　顧問　塚口　勝弘　氏（日液協　保安委員）</t>
    <phoneticPr fontId="4"/>
  </si>
  <si>
    <t xml:space="preserve">　　　　伊丹産業㈱　取締役保安部部長　倉津　克典　氏（日液協　保安委員）
</t>
    <phoneticPr fontId="4"/>
  </si>
  <si>
    <t>　　　　カメイ㈱　保安管理室長　黒田　隆一　氏（日液協　保安委員）</t>
    <phoneticPr fontId="4"/>
  </si>
  <si>
    <t>　　担当：保安・業務グループ　瀬谷・ 野本 ・ 北邨(ｷﾀﾑﾗ)・國坂</t>
    <rPh sb="2" eb="4">
      <t>タントウ</t>
    </rPh>
    <rPh sb="5" eb="7">
      <t>ホアン</t>
    </rPh>
    <rPh sb="8" eb="10">
      <t>ギョウム</t>
    </rPh>
    <phoneticPr fontId="4"/>
  </si>
  <si>
    <t>　　Ｅメール：jlsa05@japanlpg.or.jp</t>
    <phoneticPr fontId="4"/>
  </si>
  <si>
    <t>　　Ｔ Ｅ Ｌ：０３－３５９３－３５００</t>
    <phoneticPr fontId="4"/>
  </si>
  <si>
    <t>配信開始　１０月１６日（月）１３：００　～　配信終了　１１月１５日（水）１７：００</t>
    <phoneticPr fontId="4"/>
  </si>
  <si>
    <r>
      <rPr>
        <b/>
        <sz val="12"/>
        <rFont val="ＭＳ ゴシック"/>
        <family val="3"/>
        <charset val="128"/>
      </rPr>
      <t>　　</t>
    </r>
    <r>
      <rPr>
        <b/>
        <u/>
        <sz val="12"/>
        <rFont val="ＭＳ ゴシック"/>
        <family val="3"/>
        <charset val="128"/>
      </rPr>
      <t>１事業所につき　　６，６００円（税込）</t>
    </r>
    <rPh sb="18" eb="20">
      <t>ゼイコミ</t>
    </rPh>
    <phoneticPr fontId="4"/>
  </si>
  <si>
    <t>【配信期間】配信開始 １０月１６日（月）１３：００　～　配信終了 １１月１５日（水）１７：００</t>
    <phoneticPr fontId="4"/>
  </si>
  <si>
    <t>令和５年９月１２日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</si>
</sst>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21">
    <font>
      <sz val="12"/>
      <color theme="1"/>
      <name val="ＭＳ ゴシック"/>
      <family val="2"/>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6"/>
      <name val="ＭＳ ゴシック"/>
      <family val="2"/>
      <charset val="128"/>
    </font>
    <font>
      <b/>
      <sz val="12"/>
      <color rgb="FFFF0000"/>
      <name val="ＭＳ ゴシック"/>
      <family val="3"/>
      <charset val="128"/>
    </font>
    <font>
      <u/>
      <sz val="12"/>
      <color theme="10"/>
      <name val="ＭＳ ゴシック"/>
      <family val="2"/>
      <charset val="128"/>
    </font>
    <font>
      <b/>
      <sz val="18"/>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b/>
      <u/>
      <sz val="12"/>
      <name val="ＭＳ ゴシック"/>
      <family val="3"/>
      <charset val="128"/>
    </font>
    <font>
      <u/>
      <sz val="12"/>
      <name val="ＭＳ ゴシック"/>
      <family val="2"/>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vertical="center"/>
    </xf>
    <xf numFmtId="0" fontId="7" fillId="0" borderId="0" xfId="0" applyFont="1" applyAlignment="1">
      <alignment horizontal="right" vertical="center"/>
    </xf>
    <xf numFmtId="0" fontId="1" fillId="0" borderId="0" xfId="0" applyFont="1" applyAlignment="1">
      <alignment horizontal="justify" vertical="center"/>
    </xf>
    <xf numFmtId="0" fontId="0" fillId="0" borderId="0" xfId="0"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11" fillId="2" borderId="1" xfId="1" applyFont="1" applyFill="1" applyBorder="1" applyAlignment="1">
      <alignment horizontal="left" vertical="center" shrinkToFit="1"/>
    </xf>
    <xf numFmtId="0" fontId="0" fillId="0" borderId="6" xfId="0" applyBorder="1" applyAlignment="1">
      <alignment vertical="center"/>
    </xf>
    <xf numFmtId="0" fontId="12" fillId="0" borderId="0" xfId="0" applyFo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0" fontId="0" fillId="0" borderId="0" xfId="0" applyAlignment="1">
      <alignment horizontal="right" vertical="center"/>
    </xf>
    <xf numFmtId="0" fontId="16" fillId="0" borderId="0" xfId="0" applyFont="1">
      <alignment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Fill="1" applyBorder="1" applyAlignment="1">
      <alignment horizontal="center" vertical="center"/>
    </xf>
    <xf numFmtId="0" fontId="9" fillId="0" borderId="0" xfId="0" applyFont="1">
      <alignment vertical="center"/>
    </xf>
    <xf numFmtId="0" fontId="0" fillId="0" borderId="0" xfId="0" quotePrefix="1" applyAlignment="1">
      <alignment horizontal="right" vertical="center"/>
    </xf>
    <xf numFmtId="0" fontId="0" fillId="0" borderId="0" xfId="0"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7" fillId="0" borderId="2" xfId="0" applyFont="1" applyBorder="1">
      <alignment vertical="center"/>
    </xf>
    <xf numFmtId="0" fontId="2" fillId="0" borderId="2" xfId="0" applyFont="1" applyBorder="1" applyAlignment="1">
      <alignment horizontal="center" vertical="center"/>
    </xf>
    <xf numFmtId="3" fontId="17" fillId="0" borderId="2" xfId="0" applyNumberFormat="1" applyFont="1" applyBorder="1">
      <alignment vertical="center"/>
    </xf>
    <xf numFmtId="0" fontId="0" fillId="0" borderId="2" xfId="0" applyBorder="1" applyAlignment="1">
      <alignment horizontal="center" vertical="center"/>
    </xf>
    <xf numFmtId="0" fontId="2" fillId="0" borderId="2" xfId="0" applyFont="1" applyBorder="1">
      <alignment vertical="center"/>
    </xf>
    <xf numFmtId="0" fontId="18" fillId="0" borderId="1" xfId="0" applyFont="1" applyBorder="1" applyAlignment="1">
      <alignment horizontal="center" vertical="center"/>
    </xf>
    <xf numFmtId="0" fontId="2"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0" fillId="0" borderId="0" xfId="0" applyAlignment="1">
      <alignment vertical="center"/>
    </xf>
    <xf numFmtId="0" fontId="1" fillId="0" borderId="0" xfId="0" applyFont="1">
      <alignment vertical="center"/>
    </xf>
    <xf numFmtId="0" fontId="0" fillId="0" borderId="0" xfId="0" applyAlignment="1">
      <alignment vertical="center"/>
    </xf>
    <xf numFmtId="0" fontId="0" fillId="0" borderId="0" xfId="0" applyAlignment="1">
      <alignment vertical="center"/>
    </xf>
    <xf numFmtId="0" fontId="6" fillId="0" borderId="0" xfId="1" applyAlignment="1">
      <alignment horizontal="left" vertical="center"/>
    </xf>
    <xf numFmtId="0" fontId="6" fillId="0" borderId="0" xfId="1" applyAlignment="1">
      <alignment horizontal="right" vertical="center"/>
    </xf>
    <xf numFmtId="0" fontId="19"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0" borderId="1" xfId="0" applyBorder="1" applyAlignment="1">
      <alignment vertical="center"/>
    </xf>
    <xf numFmtId="0" fontId="20" fillId="0" borderId="0" xfId="1" applyFont="1">
      <alignment vertical="center"/>
    </xf>
    <xf numFmtId="0" fontId="0" fillId="0" borderId="0" xfId="0"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shrinkToFit="1"/>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0" fillId="0" borderId="1" xfId="0" applyBorder="1" applyAlignment="1">
      <alignment vertical="center"/>
    </xf>
    <xf numFmtId="0" fontId="6" fillId="0" borderId="0" xfId="1" applyAlignment="1">
      <alignment vertical="center" wrapText="1"/>
    </xf>
    <xf numFmtId="0" fontId="6" fillId="0" borderId="0" xfId="1" applyAlignment="1">
      <alignment vertical="center" shrinkToFit="1"/>
    </xf>
    <xf numFmtId="0" fontId="0" fillId="0" borderId="0" xfId="0" applyAlignment="1">
      <alignment vertical="center" shrinkToFit="1"/>
    </xf>
    <xf numFmtId="0" fontId="2" fillId="3"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3" fontId="17" fillId="0" borderId="2" xfId="0" applyNumberFormat="1" applyFont="1" applyBorder="1" applyAlignment="1">
      <alignment vertical="center"/>
    </xf>
    <xf numFmtId="0" fontId="2"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2" borderId="2" xfId="0" applyFill="1" applyBorder="1" applyAlignment="1">
      <alignment vertical="center"/>
    </xf>
    <xf numFmtId="176" fontId="0" fillId="2" borderId="2" xfId="0" applyNumberForma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受講料のご入金は令和５年１１月３０日（木）までにお願いします。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（１０月１０日よりＥメールにて送信予定）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martstream.ne.jp/manual/support-manual/09_recommend/index.htm" TargetMode="External"/><Relationship Id="rId1" Type="http://schemas.openxmlformats.org/officeDocument/2006/relationships/hyperlink" Target="https://www.smartstream.jp/mb/otsuki/demo/1m.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zoomScaleNormal="100" workbookViewId="0">
      <selection activeCell="J1" sqref="J1"/>
    </sheetView>
  </sheetViews>
  <sheetFormatPr defaultRowHeight="14.4"/>
  <cols>
    <col min="9" max="9" width="12.69921875" customWidth="1"/>
    <col min="11" max="11" width="11.5" bestFit="1" customWidth="1"/>
  </cols>
  <sheetData>
    <row r="1" spans="1:9" ht="15" customHeight="1">
      <c r="I1" s="1" t="s">
        <v>80</v>
      </c>
    </row>
    <row r="2" spans="1:9" ht="15" customHeight="1">
      <c r="I2" s="38" t="s">
        <v>106</v>
      </c>
    </row>
    <row r="3" spans="1:9" ht="15" customHeight="1">
      <c r="I3" s="30"/>
    </row>
    <row r="4" spans="1:9" ht="15" customHeight="1">
      <c r="A4" t="s">
        <v>81</v>
      </c>
      <c r="I4" s="1"/>
    </row>
    <row r="5" spans="1:9" ht="15" customHeight="1">
      <c r="I5" s="1" t="s">
        <v>64</v>
      </c>
    </row>
    <row r="6" spans="1:9" ht="15" customHeight="1"/>
    <row r="7" spans="1:9" ht="34.950000000000003" customHeight="1">
      <c r="A7" s="67" t="s">
        <v>61</v>
      </c>
      <c r="B7" s="68"/>
      <c r="C7" s="68"/>
      <c r="D7" s="68"/>
      <c r="E7" s="68"/>
      <c r="F7" s="68"/>
      <c r="G7" s="68"/>
      <c r="H7" s="68"/>
      <c r="I7" s="68"/>
    </row>
    <row r="8" spans="1:9" ht="84.6" customHeight="1">
      <c r="A8" s="64" t="s">
        <v>65</v>
      </c>
      <c r="B8" s="69"/>
      <c r="C8" s="69"/>
      <c r="D8" s="69"/>
      <c r="E8" s="69"/>
      <c r="F8" s="69"/>
      <c r="G8" s="69"/>
      <c r="H8" s="69"/>
      <c r="I8" s="69"/>
    </row>
    <row r="9" spans="1:9" ht="15" customHeight="1">
      <c r="I9" s="1" t="s">
        <v>2</v>
      </c>
    </row>
    <row r="10" spans="1:9" ht="15" customHeight="1">
      <c r="A10" s="68" t="s">
        <v>0</v>
      </c>
      <c r="B10" s="69"/>
      <c r="C10" s="69"/>
      <c r="D10" s="69"/>
      <c r="E10" s="69"/>
      <c r="F10" s="69"/>
      <c r="G10" s="69"/>
      <c r="H10" s="69"/>
      <c r="I10" s="69"/>
    </row>
    <row r="11" spans="1:9" ht="25.05" customHeight="1">
      <c r="A11" s="3" t="s">
        <v>50</v>
      </c>
    </row>
    <row r="12" spans="1:9" ht="19.95" customHeight="1">
      <c r="A12" s="71" t="s">
        <v>103</v>
      </c>
      <c r="B12" s="72"/>
      <c r="C12" s="72"/>
      <c r="D12" s="72"/>
      <c r="E12" s="72"/>
      <c r="F12" s="72"/>
      <c r="G12" s="72"/>
      <c r="H12" s="72"/>
      <c r="I12" s="72"/>
    </row>
    <row r="13" spans="1:9" ht="19.95" customHeight="1">
      <c r="A13" s="70" t="s">
        <v>94</v>
      </c>
      <c r="B13" s="70"/>
      <c r="C13" s="70"/>
      <c r="D13" s="70"/>
      <c r="E13" s="70"/>
      <c r="F13" s="70"/>
      <c r="G13" s="70"/>
      <c r="H13" s="70"/>
      <c r="I13" s="70"/>
    </row>
    <row r="14" spans="1:9" ht="19.95" customHeight="1"/>
    <row r="15" spans="1:9" ht="19.95" customHeight="1">
      <c r="A15" s="37" t="s">
        <v>48</v>
      </c>
    </row>
    <row r="16" spans="1:9" ht="19.95" customHeight="1">
      <c r="A16" s="25" t="s">
        <v>55</v>
      </c>
    </row>
    <row r="17" spans="1:1" ht="19.95" customHeight="1">
      <c r="A17" s="31" t="s">
        <v>56</v>
      </c>
    </row>
    <row r="18" spans="1:1" ht="15" customHeight="1">
      <c r="A18" s="3"/>
    </row>
    <row r="19" spans="1:1" ht="19.95" customHeight="1">
      <c r="A19" t="s">
        <v>57</v>
      </c>
    </row>
    <row r="20" spans="1:1" ht="19.95" customHeight="1">
      <c r="A20" t="s">
        <v>95</v>
      </c>
    </row>
    <row r="21" spans="1:1" ht="15" customHeight="1"/>
    <row r="22" spans="1:1" ht="19.95" customHeight="1">
      <c r="A22" s="25" t="s">
        <v>58</v>
      </c>
    </row>
    <row r="23" spans="1:1" ht="19.95" customHeight="1">
      <c r="A23" s="8" t="s">
        <v>59</v>
      </c>
    </row>
    <row r="24" spans="1:1" ht="19.95" customHeight="1">
      <c r="A24" t="s">
        <v>96</v>
      </c>
    </row>
    <row r="25" spans="1:1" ht="15" customHeight="1"/>
    <row r="26" spans="1:1" ht="19.95" customHeight="1">
      <c r="A26" t="s">
        <v>60</v>
      </c>
    </row>
    <row r="27" spans="1:1" ht="19.95" customHeight="1">
      <c r="A27" t="s">
        <v>51</v>
      </c>
    </row>
    <row r="28" spans="1:1" ht="19.95" customHeight="1">
      <c r="A28" s="54" t="s">
        <v>98</v>
      </c>
    </row>
    <row r="29" spans="1:1" ht="19.95" customHeight="1">
      <c r="A29" t="s">
        <v>52</v>
      </c>
    </row>
    <row r="30" spans="1:1" ht="19.95" customHeight="1">
      <c r="A30" t="s">
        <v>99</v>
      </c>
    </row>
    <row r="31" spans="1:1" ht="19.95" customHeight="1">
      <c r="A31" t="s">
        <v>53</v>
      </c>
    </row>
    <row r="32" spans="1:1" ht="19.95" customHeight="1">
      <c r="A32" s="40" t="s">
        <v>97</v>
      </c>
    </row>
    <row r="33" spans="1:9" ht="19.95" customHeight="1">
      <c r="A33" s="40"/>
    </row>
    <row r="34" spans="1:9" ht="19.95" customHeight="1">
      <c r="A34" s="3" t="s">
        <v>54</v>
      </c>
    </row>
    <row r="35" spans="1:9" ht="19.95" customHeight="1">
      <c r="A35" s="58" t="s">
        <v>104</v>
      </c>
    </row>
    <row r="36" spans="1:9" ht="19.95" customHeight="1">
      <c r="A36" t="s">
        <v>82</v>
      </c>
    </row>
    <row r="37" spans="1:9" ht="19.95" customHeight="1">
      <c r="A37" s="64" t="s">
        <v>83</v>
      </c>
      <c r="B37" s="64"/>
      <c r="C37" s="64"/>
      <c r="D37" s="64"/>
      <c r="E37" s="64"/>
      <c r="F37" s="64"/>
      <c r="G37" s="64"/>
      <c r="H37" s="64"/>
    </row>
    <row r="38" spans="1:9" ht="40.200000000000003" customHeight="1">
      <c r="A38" s="65" t="s">
        <v>84</v>
      </c>
      <c r="B38" s="66"/>
      <c r="C38" s="66"/>
      <c r="D38" s="66"/>
      <c r="E38" s="66"/>
      <c r="F38" s="66"/>
      <c r="G38" s="66"/>
      <c r="H38" s="66"/>
      <c r="I38" s="64"/>
    </row>
    <row r="39" spans="1:9" ht="19.95" customHeight="1">
      <c r="A39" s="3" t="s">
        <v>66</v>
      </c>
    </row>
    <row r="40" spans="1:9" ht="19.95" customHeight="1">
      <c r="A40" s="65" t="s">
        <v>85</v>
      </c>
      <c r="B40" s="66"/>
      <c r="C40" s="66"/>
      <c r="D40" s="66"/>
      <c r="E40" s="66"/>
      <c r="F40" s="66"/>
      <c r="G40" s="66"/>
      <c r="H40" s="66"/>
      <c r="I40" s="66"/>
    </row>
    <row r="41" spans="1:9" ht="19.95" customHeight="1">
      <c r="A41" s="5" t="s">
        <v>86</v>
      </c>
      <c r="B41" s="4"/>
      <c r="C41" s="4"/>
      <c r="D41" s="4"/>
      <c r="E41" s="4"/>
      <c r="F41" s="4"/>
      <c r="G41" s="4"/>
      <c r="H41" s="4"/>
      <c r="I41" s="4"/>
    </row>
    <row r="42" spans="1:9" ht="19.95" customHeight="1">
      <c r="A42" s="5" t="s">
        <v>87</v>
      </c>
      <c r="B42" s="4"/>
      <c r="C42" s="4"/>
      <c r="D42" s="4"/>
      <c r="E42" s="4"/>
      <c r="F42" s="4"/>
      <c r="G42" s="4"/>
      <c r="H42" s="4"/>
      <c r="I42" s="4"/>
    </row>
    <row r="43" spans="1:9" ht="19.95" customHeight="1">
      <c r="A43" s="25" t="s">
        <v>88</v>
      </c>
    </row>
    <row r="45" spans="1:9" ht="19.95" customHeight="1">
      <c r="A45" s="3" t="s">
        <v>67</v>
      </c>
    </row>
    <row r="46" spans="1:9" ht="19.95" customHeight="1">
      <c r="A46" s="64" t="s">
        <v>89</v>
      </c>
      <c r="B46" s="64"/>
      <c r="C46" s="64"/>
      <c r="D46" s="64"/>
      <c r="E46" s="64"/>
      <c r="F46" s="64"/>
      <c r="G46" s="64"/>
      <c r="H46" s="64"/>
      <c r="I46" s="64"/>
    </row>
    <row r="47" spans="1:9" ht="19.95" customHeight="1">
      <c r="A47" s="64" t="s">
        <v>90</v>
      </c>
      <c r="B47" s="64"/>
      <c r="C47" s="64"/>
      <c r="D47" s="64"/>
      <c r="E47" s="64"/>
      <c r="F47" s="64"/>
      <c r="G47" s="64"/>
      <c r="H47" s="64"/>
      <c r="I47" s="64"/>
    </row>
    <row r="48" spans="1:9" ht="19.95" customHeight="1">
      <c r="A48" s="64" t="s">
        <v>91</v>
      </c>
      <c r="B48" s="64"/>
      <c r="C48" s="64"/>
      <c r="D48" s="64"/>
      <c r="E48" s="64"/>
      <c r="F48" s="64"/>
      <c r="G48" s="64"/>
      <c r="H48" s="64"/>
      <c r="I48" s="64"/>
    </row>
    <row r="49" spans="1:9" ht="19.95" customHeight="1">
      <c r="A49" s="64" t="s">
        <v>92</v>
      </c>
      <c r="B49" s="64"/>
      <c r="C49" s="64"/>
      <c r="D49" s="64"/>
      <c r="E49" s="64"/>
      <c r="F49" s="64"/>
      <c r="G49" s="64"/>
      <c r="H49" s="64"/>
      <c r="I49" s="64"/>
    </row>
    <row r="50" spans="1:9" ht="40.049999999999997" customHeight="1">
      <c r="A50" s="64" t="s">
        <v>93</v>
      </c>
      <c r="B50" s="64"/>
      <c r="C50" s="64"/>
      <c r="D50" s="64"/>
      <c r="E50" s="64"/>
      <c r="F50" s="64"/>
      <c r="G50" s="64"/>
      <c r="H50" s="64"/>
      <c r="I50" s="64"/>
    </row>
    <row r="52" spans="1:9" ht="19.95" customHeight="1">
      <c r="A52" s="3" t="s">
        <v>68</v>
      </c>
    </row>
    <row r="53" spans="1:9" ht="19.95" customHeight="1">
      <c r="A53" s="53" t="s">
        <v>100</v>
      </c>
    </row>
    <row r="54" spans="1:9" ht="19.95" customHeight="1">
      <c r="A54" s="52" t="s">
        <v>102</v>
      </c>
      <c r="B54" s="52"/>
      <c r="C54" s="8"/>
      <c r="F54" s="51"/>
    </row>
    <row r="55" spans="1:9" ht="19.95" customHeight="1">
      <c r="A55" s="55" t="s">
        <v>101</v>
      </c>
      <c r="C55" s="56"/>
      <c r="D55" s="8"/>
      <c r="E55" s="57"/>
    </row>
    <row r="56" spans="1:9" ht="19.95" customHeight="1">
      <c r="I56" s="1" t="s">
        <v>1</v>
      </c>
    </row>
  </sheetData>
  <mergeCells count="13">
    <mergeCell ref="A50:I50"/>
    <mergeCell ref="A38:I38"/>
    <mergeCell ref="A7:I7"/>
    <mergeCell ref="A8:I8"/>
    <mergeCell ref="A13:I13"/>
    <mergeCell ref="A10:I10"/>
    <mergeCell ref="A12:I12"/>
    <mergeCell ref="A37:H37"/>
    <mergeCell ref="A49:I49"/>
    <mergeCell ref="A40:I40"/>
    <mergeCell ref="A46:I46"/>
    <mergeCell ref="A47:I47"/>
    <mergeCell ref="A48:I48"/>
  </mergeCells>
  <phoneticPr fontId="4"/>
  <printOptions horizontalCentered="1"/>
  <pageMargins left="0.70866141732283472" right="0.59055118110236227" top="0.70866141732283472" bottom="0.59055118110236227"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19" zoomScaleNormal="100" workbookViewId="0">
      <selection activeCell="J1" sqref="J1"/>
    </sheetView>
  </sheetViews>
  <sheetFormatPr defaultRowHeight="14.4"/>
  <sheetData>
    <row r="1" spans="1:9" ht="31.8" customHeight="1">
      <c r="I1" s="6" t="s">
        <v>13</v>
      </c>
    </row>
    <row r="2" spans="1:9" ht="19.95" customHeight="1">
      <c r="A2" s="77" t="s">
        <v>23</v>
      </c>
      <c r="B2" s="77"/>
      <c r="C2" s="77"/>
      <c r="D2" s="78"/>
      <c r="E2" s="78"/>
      <c r="F2" s="78"/>
      <c r="G2" s="78"/>
      <c r="H2" s="78"/>
      <c r="I2" s="78"/>
    </row>
    <row r="3" spans="1:9" ht="25.05" customHeight="1">
      <c r="A3" s="7"/>
    </row>
    <row r="4" spans="1:9" ht="40.049999999999997" customHeight="1">
      <c r="A4" s="79" t="s">
        <v>4</v>
      </c>
      <c r="B4" s="64"/>
      <c r="C4" s="64"/>
      <c r="D4" s="64"/>
      <c r="E4" s="64"/>
      <c r="F4" s="64"/>
      <c r="G4" s="64"/>
      <c r="H4" s="64"/>
      <c r="I4" s="64"/>
    </row>
    <row r="5" spans="1:9" ht="40.049999999999997" customHeight="1">
      <c r="A5" s="79" t="s">
        <v>5</v>
      </c>
      <c r="B5" s="64"/>
      <c r="C5" s="64"/>
      <c r="D5" s="64"/>
      <c r="E5" s="64"/>
      <c r="F5" s="64"/>
      <c r="G5" s="64"/>
      <c r="H5" s="64"/>
      <c r="I5" s="64"/>
    </row>
    <row r="6" spans="1:9" ht="25.05" customHeight="1">
      <c r="A6" s="80" t="s">
        <v>6</v>
      </c>
      <c r="B6" s="76"/>
      <c r="C6" s="76"/>
      <c r="D6" s="76"/>
      <c r="E6" s="76"/>
      <c r="F6" s="76"/>
      <c r="G6" s="76"/>
      <c r="H6" s="76"/>
      <c r="I6" s="76"/>
    </row>
    <row r="7" spans="1:9" ht="25.05" customHeight="1"/>
    <row r="8" spans="1:9" ht="25.05" customHeight="1">
      <c r="A8" s="11" t="s">
        <v>14</v>
      </c>
    </row>
    <row r="9" spans="1:9" ht="25.05" customHeight="1">
      <c r="A9" s="78" t="s">
        <v>15</v>
      </c>
      <c r="B9" s="78"/>
      <c r="C9" s="78"/>
      <c r="D9" s="78"/>
      <c r="E9" s="78"/>
      <c r="F9" s="78"/>
      <c r="G9" s="78"/>
      <c r="H9" s="78"/>
      <c r="I9" s="78"/>
    </row>
    <row r="10" spans="1:9" ht="25.05" customHeight="1">
      <c r="A10" s="1" t="s">
        <v>18</v>
      </c>
      <c r="B10" s="74" t="s">
        <v>16</v>
      </c>
      <c r="C10" s="64"/>
      <c r="D10" s="64"/>
      <c r="E10" s="64"/>
      <c r="F10" s="64"/>
      <c r="G10" s="64"/>
      <c r="H10" s="64"/>
      <c r="I10" s="64"/>
    </row>
    <row r="11" spans="1:9" ht="25.05" customHeight="1">
      <c r="A11" s="12" t="s">
        <v>20</v>
      </c>
      <c r="B11" s="5"/>
      <c r="C11" s="5"/>
      <c r="D11" s="5"/>
      <c r="E11" s="5"/>
      <c r="F11" s="5"/>
      <c r="G11" s="5"/>
      <c r="H11" s="5"/>
      <c r="I11" s="5"/>
    </row>
    <row r="12" spans="1:9" ht="25.05" customHeight="1">
      <c r="A12" s="1" t="s">
        <v>17</v>
      </c>
      <c r="B12" s="75" t="s">
        <v>19</v>
      </c>
      <c r="C12" s="76"/>
      <c r="D12" s="76"/>
      <c r="E12" s="76"/>
      <c r="F12" s="76"/>
      <c r="G12" s="76"/>
      <c r="H12" s="76"/>
      <c r="I12" s="76"/>
    </row>
    <row r="13" spans="1:9" ht="25.05" customHeight="1">
      <c r="A13" s="12" t="s">
        <v>21</v>
      </c>
      <c r="B13" s="5"/>
      <c r="C13" s="5"/>
      <c r="D13" s="5"/>
      <c r="E13" s="5"/>
      <c r="F13" s="5"/>
      <c r="G13" s="5"/>
      <c r="H13" s="5"/>
      <c r="I13" s="5"/>
    </row>
    <row r="14" spans="1:9" ht="25.05" customHeight="1">
      <c r="A14" s="1" t="s">
        <v>17</v>
      </c>
      <c r="B14" s="5" t="s">
        <v>22</v>
      </c>
      <c r="C14" s="5"/>
      <c r="D14" s="5"/>
      <c r="E14" s="5"/>
      <c r="F14" s="5"/>
      <c r="G14" s="5"/>
      <c r="H14" s="5"/>
      <c r="I14" s="5"/>
    </row>
    <row r="15" spans="1:9" ht="25.05" customHeight="1">
      <c r="A15" s="5"/>
      <c r="B15" s="73" t="s">
        <v>7</v>
      </c>
      <c r="C15" s="73"/>
      <c r="D15" s="73"/>
      <c r="E15" s="73"/>
      <c r="F15" s="73" t="s">
        <v>8</v>
      </c>
      <c r="G15" s="73"/>
      <c r="H15" s="73"/>
      <c r="I15" s="73"/>
    </row>
    <row r="16" spans="1:9" ht="25.05" customHeight="1">
      <c r="B16" s="73" t="s">
        <v>9</v>
      </c>
      <c r="C16" s="73"/>
      <c r="D16" s="73"/>
      <c r="E16" s="73"/>
      <c r="F16" s="73" t="s">
        <v>10</v>
      </c>
      <c r="G16" s="73"/>
      <c r="H16" s="73"/>
      <c r="I16" s="73"/>
    </row>
    <row r="17" spans="1:9" ht="25.05" customHeight="1">
      <c r="A17" s="5"/>
      <c r="B17" s="73" t="s">
        <v>11</v>
      </c>
      <c r="C17" s="73"/>
      <c r="D17" s="73"/>
      <c r="E17" s="73"/>
      <c r="F17" s="73" t="s">
        <v>12</v>
      </c>
      <c r="G17" s="73"/>
      <c r="H17" s="73"/>
      <c r="I17" s="73"/>
    </row>
    <row r="18" spans="1:9" ht="25.05" customHeight="1">
      <c r="A18" s="9"/>
    </row>
    <row r="19" spans="1:9" ht="25.05" customHeight="1">
      <c r="A19" s="5"/>
      <c r="E19" s="5"/>
      <c r="F19" s="5"/>
      <c r="I19" s="10" t="s">
        <v>1</v>
      </c>
    </row>
    <row r="56" spans="1:4">
      <c r="A56" t="s">
        <v>49</v>
      </c>
      <c r="B56" s="39"/>
      <c r="C56" s="39"/>
      <c r="D56" s="39"/>
    </row>
  </sheetData>
  <mergeCells count="13">
    <mergeCell ref="B10:I10"/>
    <mergeCell ref="B12:I12"/>
    <mergeCell ref="A2:I2"/>
    <mergeCell ref="A4:I4"/>
    <mergeCell ref="A5:I5"/>
    <mergeCell ref="A6:I6"/>
    <mergeCell ref="A9:I9"/>
    <mergeCell ref="B16:E16"/>
    <mergeCell ref="B17:E17"/>
    <mergeCell ref="F15:I15"/>
    <mergeCell ref="F16:I16"/>
    <mergeCell ref="F17:I17"/>
    <mergeCell ref="B15:E15"/>
  </mergeCells>
  <phoneticPr fontId="4"/>
  <hyperlinks>
    <hyperlink ref="B10" r:id="rId1"/>
    <hyperlink ref="B12"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zoomScaleNormal="100" zoomScaleSheetLayoutView="100" workbookViewId="0">
      <selection activeCell="C12" sqref="C12"/>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15.8984375" bestFit="1" customWidth="1"/>
  </cols>
  <sheetData>
    <row r="1" spans="1:28">
      <c r="O1" t="s">
        <v>42</v>
      </c>
    </row>
    <row r="2" spans="1:28">
      <c r="B2" s="13" t="s">
        <v>24</v>
      </c>
      <c r="H2" s="51"/>
      <c r="I2" s="51"/>
      <c r="J2" s="2" t="s">
        <v>25</v>
      </c>
      <c r="O2" s="27"/>
      <c r="P2" s="27" t="s">
        <v>26</v>
      </c>
      <c r="Q2" s="27" t="s">
        <v>27</v>
      </c>
      <c r="R2" s="27" t="s">
        <v>30</v>
      </c>
      <c r="S2" s="27" t="s">
        <v>43</v>
      </c>
      <c r="T2" s="27" t="s">
        <v>32</v>
      </c>
      <c r="U2" s="27" t="s">
        <v>33</v>
      </c>
      <c r="V2" s="27" t="s">
        <v>44</v>
      </c>
      <c r="W2" s="27" t="s">
        <v>35</v>
      </c>
      <c r="X2" s="27" t="s">
        <v>36</v>
      </c>
      <c r="Y2" s="36" t="s">
        <v>47</v>
      </c>
      <c r="Z2" s="61" t="s">
        <v>46</v>
      </c>
      <c r="AA2" s="61" t="s">
        <v>45</v>
      </c>
      <c r="AB2" s="61"/>
    </row>
    <row r="3" spans="1:28">
      <c r="B3" s="8" t="s">
        <v>79</v>
      </c>
      <c r="G3" s="14" t="s">
        <v>26</v>
      </c>
      <c r="H3" s="96"/>
      <c r="I3" s="96"/>
      <c r="J3" t="s">
        <v>41</v>
      </c>
      <c r="O3" s="27">
        <v>1</v>
      </c>
      <c r="P3" s="35">
        <f>H3</f>
        <v>0</v>
      </c>
      <c r="Q3" s="27">
        <f>B12</f>
        <v>0</v>
      </c>
      <c r="R3" s="27">
        <f t="shared" ref="R3:X12" si="0">C12</f>
        <v>0</v>
      </c>
      <c r="S3" s="32">
        <f t="shared" si="0"/>
        <v>0</v>
      </c>
      <c r="T3" s="32">
        <f t="shared" si="0"/>
        <v>0</v>
      </c>
      <c r="U3" s="33">
        <f t="shared" si="0"/>
        <v>0</v>
      </c>
      <c r="V3" s="32">
        <f t="shared" si="0"/>
        <v>0</v>
      </c>
      <c r="W3" s="32">
        <f t="shared" si="0"/>
        <v>0</v>
      </c>
      <c r="X3" s="32">
        <f t="shared" si="0"/>
        <v>0</v>
      </c>
      <c r="Y3" s="34"/>
      <c r="Z3">
        <f>H5</f>
        <v>0</v>
      </c>
      <c r="AA3" s="35">
        <f>D30</f>
        <v>0</v>
      </c>
    </row>
    <row r="4" spans="1:28">
      <c r="B4" s="8" t="s">
        <v>3</v>
      </c>
      <c r="C4" s="63" t="s">
        <v>69</v>
      </c>
      <c r="G4" s="15" t="s">
        <v>27</v>
      </c>
      <c r="H4" s="95"/>
      <c r="I4" s="95"/>
      <c r="O4" s="27">
        <v>2</v>
      </c>
      <c r="P4" s="27"/>
      <c r="Q4" s="27">
        <f t="shared" ref="Q4:Q12" si="1">B13</f>
        <v>0</v>
      </c>
      <c r="R4" s="27">
        <f t="shared" si="0"/>
        <v>0</v>
      </c>
      <c r="S4" s="32">
        <f t="shared" si="0"/>
        <v>0</v>
      </c>
      <c r="T4" s="32">
        <f t="shared" si="0"/>
        <v>0</v>
      </c>
      <c r="U4" s="33">
        <f t="shared" si="0"/>
        <v>0</v>
      </c>
      <c r="V4" s="32">
        <f t="shared" si="0"/>
        <v>0</v>
      </c>
      <c r="W4" s="32">
        <f t="shared" si="0"/>
        <v>0</v>
      </c>
      <c r="X4" s="32">
        <f t="shared" si="0"/>
        <v>0</v>
      </c>
      <c r="Y4" s="27"/>
    </row>
    <row r="5" spans="1:28">
      <c r="G5" s="16" t="s">
        <v>28</v>
      </c>
      <c r="H5" s="95"/>
      <c r="I5" s="95"/>
      <c r="O5" s="27">
        <v>3</v>
      </c>
      <c r="P5" s="27"/>
      <c r="Q5" s="27">
        <f t="shared" si="1"/>
        <v>0</v>
      </c>
      <c r="R5" s="27">
        <f t="shared" si="0"/>
        <v>0</v>
      </c>
      <c r="S5" s="32">
        <f t="shared" si="0"/>
        <v>0</v>
      </c>
      <c r="T5" s="32">
        <f t="shared" si="0"/>
        <v>0</v>
      </c>
      <c r="U5" s="33">
        <f t="shared" si="0"/>
        <v>0</v>
      </c>
      <c r="V5" s="32">
        <f t="shared" si="0"/>
        <v>0</v>
      </c>
      <c r="W5" s="32">
        <f t="shared" si="0"/>
        <v>0</v>
      </c>
      <c r="X5" s="32">
        <f t="shared" si="0"/>
        <v>0</v>
      </c>
      <c r="Y5" s="27"/>
    </row>
    <row r="6" spans="1:28" ht="4.95" customHeight="1">
      <c r="O6" s="27">
        <v>4</v>
      </c>
      <c r="P6" s="27"/>
      <c r="Q6" s="27">
        <f t="shared" si="1"/>
        <v>0</v>
      </c>
      <c r="R6" s="27">
        <f t="shared" si="0"/>
        <v>0</v>
      </c>
      <c r="S6" s="32">
        <f t="shared" si="0"/>
        <v>0</v>
      </c>
      <c r="T6" s="32">
        <f t="shared" si="0"/>
        <v>0</v>
      </c>
      <c r="U6" s="33">
        <f t="shared" si="0"/>
        <v>0</v>
      </c>
      <c r="V6" s="32">
        <f t="shared" si="0"/>
        <v>0</v>
      </c>
      <c r="W6" s="32">
        <f t="shared" si="0"/>
        <v>0</v>
      </c>
      <c r="X6" s="32">
        <f t="shared" si="0"/>
        <v>0</v>
      </c>
      <c r="Y6" s="27"/>
    </row>
    <row r="7" spans="1:28" ht="40.049999999999997" customHeight="1">
      <c r="B7" s="93" t="s">
        <v>62</v>
      </c>
      <c r="C7" s="94"/>
      <c r="D7" s="94"/>
      <c r="E7" s="94"/>
      <c r="F7" s="94"/>
      <c r="G7" s="94"/>
      <c r="H7" s="94"/>
      <c r="I7" s="94"/>
      <c r="O7" s="27">
        <v>5</v>
      </c>
      <c r="P7" s="27"/>
      <c r="Q7" s="27">
        <f t="shared" si="1"/>
        <v>0</v>
      </c>
      <c r="R7" s="27">
        <f t="shared" si="0"/>
        <v>0</v>
      </c>
      <c r="S7" s="32">
        <f t="shared" si="0"/>
        <v>0</v>
      </c>
      <c r="T7" s="32">
        <f t="shared" si="0"/>
        <v>0</v>
      </c>
      <c r="U7" s="33">
        <f t="shared" si="0"/>
        <v>0</v>
      </c>
      <c r="V7" s="32">
        <f t="shared" si="0"/>
        <v>0</v>
      </c>
      <c r="W7" s="32">
        <f t="shared" si="0"/>
        <v>0</v>
      </c>
      <c r="X7" s="32">
        <f t="shared" si="0"/>
        <v>0</v>
      </c>
      <c r="Y7" s="27"/>
    </row>
    <row r="8" spans="1:28" ht="19.95" customHeight="1">
      <c r="B8" s="71" t="s">
        <v>105</v>
      </c>
      <c r="C8" s="72"/>
      <c r="D8" s="72"/>
      <c r="E8" s="72"/>
      <c r="F8" s="72"/>
      <c r="G8" s="72"/>
      <c r="H8" s="72"/>
      <c r="I8" s="72"/>
      <c r="O8" s="27">
        <v>6</v>
      </c>
      <c r="P8" s="27"/>
      <c r="Q8" s="27">
        <f t="shared" si="1"/>
        <v>0</v>
      </c>
      <c r="R8" s="27">
        <f t="shared" si="0"/>
        <v>0</v>
      </c>
      <c r="S8" s="32">
        <f t="shared" si="0"/>
        <v>0</v>
      </c>
      <c r="T8" s="32">
        <f t="shared" si="0"/>
        <v>0</v>
      </c>
      <c r="U8" s="33">
        <f t="shared" si="0"/>
        <v>0</v>
      </c>
      <c r="V8" s="32">
        <f t="shared" si="0"/>
        <v>0</v>
      </c>
      <c r="W8" s="32">
        <f t="shared" si="0"/>
        <v>0</v>
      </c>
      <c r="X8" s="32">
        <f t="shared" si="0"/>
        <v>0</v>
      </c>
      <c r="Y8" s="27"/>
    </row>
    <row r="9" spans="1:28" ht="19.95" customHeight="1">
      <c r="B9" s="92" t="s">
        <v>29</v>
      </c>
      <c r="C9" s="68"/>
      <c r="D9" s="68"/>
      <c r="E9" s="68"/>
      <c r="F9" s="68"/>
      <c r="G9" s="68"/>
      <c r="H9" s="68"/>
      <c r="I9" s="68"/>
      <c r="J9" s="60"/>
      <c r="O9" s="27">
        <v>7</v>
      </c>
      <c r="P9" s="27"/>
      <c r="Q9" s="27">
        <f t="shared" si="1"/>
        <v>0</v>
      </c>
      <c r="R9" s="27">
        <f t="shared" si="0"/>
        <v>0</v>
      </c>
      <c r="S9" s="32">
        <f t="shared" si="0"/>
        <v>0</v>
      </c>
      <c r="T9" s="32">
        <f t="shared" si="0"/>
        <v>0</v>
      </c>
      <c r="U9" s="33">
        <f t="shared" si="0"/>
        <v>0</v>
      </c>
      <c r="V9" s="32">
        <f t="shared" si="0"/>
        <v>0</v>
      </c>
      <c r="W9" s="32">
        <f t="shared" si="0"/>
        <v>0</v>
      </c>
      <c r="X9" s="32">
        <f t="shared" si="0"/>
        <v>0</v>
      </c>
      <c r="Y9" s="27"/>
    </row>
    <row r="10" spans="1:28">
      <c r="O10" s="27">
        <v>8</v>
      </c>
      <c r="P10" s="27"/>
      <c r="Q10" s="27">
        <f t="shared" si="1"/>
        <v>0</v>
      </c>
      <c r="R10" s="27">
        <f t="shared" si="0"/>
        <v>0</v>
      </c>
      <c r="S10" s="32">
        <f t="shared" si="0"/>
        <v>0</v>
      </c>
      <c r="T10" s="32">
        <f t="shared" si="0"/>
        <v>0</v>
      </c>
      <c r="U10" s="33">
        <f t="shared" si="0"/>
        <v>0</v>
      </c>
      <c r="V10" s="32">
        <f t="shared" si="0"/>
        <v>0</v>
      </c>
      <c r="W10" s="32">
        <f t="shared" si="0"/>
        <v>0</v>
      </c>
      <c r="X10" s="32">
        <f t="shared" si="0"/>
        <v>0</v>
      </c>
      <c r="Y10" s="27"/>
    </row>
    <row r="11" spans="1:28" ht="19.95" customHeight="1">
      <c r="B11" s="17" t="s">
        <v>27</v>
      </c>
      <c r="C11" s="17" t="s">
        <v>30</v>
      </c>
      <c r="D11" s="17" t="s">
        <v>31</v>
      </c>
      <c r="E11" s="17" t="s">
        <v>32</v>
      </c>
      <c r="F11" s="17" t="s">
        <v>33</v>
      </c>
      <c r="G11" s="17" t="s">
        <v>34</v>
      </c>
      <c r="H11" s="17" t="s">
        <v>35</v>
      </c>
      <c r="I11" s="18" t="s">
        <v>36</v>
      </c>
      <c r="J11" s="29"/>
      <c r="O11" s="27">
        <v>9</v>
      </c>
      <c r="P11" s="27"/>
      <c r="Q11" s="27">
        <f t="shared" si="1"/>
        <v>0</v>
      </c>
      <c r="R11" s="27">
        <f t="shared" si="0"/>
        <v>0</v>
      </c>
      <c r="S11" s="32">
        <f t="shared" si="0"/>
        <v>0</v>
      </c>
      <c r="T11" s="32">
        <f t="shared" si="0"/>
        <v>0</v>
      </c>
      <c r="U11" s="33">
        <f t="shared" si="0"/>
        <v>0</v>
      </c>
      <c r="V11" s="32">
        <f t="shared" si="0"/>
        <v>0</v>
      </c>
      <c r="W11" s="32">
        <f t="shared" si="0"/>
        <v>0</v>
      </c>
      <c r="X11" s="32">
        <f t="shared" si="0"/>
        <v>0</v>
      </c>
      <c r="Y11" s="27"/>
    </row>
    <row r="12" spans="1:28" ht="22.95" customHeight="1">
      <c r="A12">
        <v>1</v>
      </c>
      <c r="B12" s="19">
        <f>$H$4</f>
        <v>0</v>
      </c>
      <c r="C12" s="20"/>
      <c r="D12" s="21"/>
      <c r="E12" s="20"/>
      <c r="F12" s="22"/>
      <c r="G12" s="23"/>
      <c r="H12" s="20"/>
      <c r="I12" s="20"/>
      <c r="O12" s="27">
        <v>10</v>
      </c>
      <c r="P12" s="27"/>
      <c r="Q12" s="27">
        <f t="shared" si="1"/>
        <v>0</v>
      </c>
      <c r="R12" s="27">
        <f t="shared" si="0"/>
        <v>0</v>
      </c>
      <c r="S12" s="32">
        <f t="shared" si="0"/>
        <v>0</v>
      </c>
      <c r="T12" s="32">
        <f t="shared" si="0"/>
        <v>0</v>
      </c>
      <c r="U12" s="33">
        <f t="shared" si="0"/>
        <v>0</v>
      </c>
      <c r="V12" s="32">
        <f t="shared" si="0"/>
        <v>0</v>
      </c>
      <c r="W12" s="32">
        <f t="shared" si="0"/>
        <v>0</v>
      </c>
      <c r="X12" s="32">
        <f t="shared" si="0"/>
        <v>0</v>
      </c>
      <c r="Y12" s="27"/>
    </row>
    <row r="13" spans="1:28" ht="22.95" customHeight="1">
      <c r="A13">
        <v>2</v>
      </c>
      <c r="B13" s="19">
        <f t="shared" ref="B13:B21" si="2">$H$4</f>
        <v>0</v>
      </c>
      <c r="C13" s="20"/>
      <c r="D13" s="21"/>
      <c r="E13" s="20"/>
      <c r="F13" s="22"/>
      <c r="G13" s="20"/>
      <c r="H13" s="20"/>
      <c r="I13" s="20"/>
      <c r="O13" s="27"/>
      <c r="P13" s="27"/>
      <c r="Q13" s="27"/>
      <c r="R13" s="27"/>
      <c r="S13" s="32"/>
      <c r="T13" s="32"/>
      <c r="U13" s="33"/>
      <c r="V13" s="32"/>
      <c r="W13" s="32"/>
      <c r="X13" s="32"/>
      <c r="Y13" s="27"/>
    </row>
    <row r="14" spans="1:28" ht="22.95" customHeight="1">
      <c r="A14">
        <v>3</v>
      </c>
      <c r="B14" s="19">
        <f t="shared" si="2"/>
        <v>0</v>
      </c>
      <c r="C14" s="20"/>
      <c r="D14" s="21"/>
      <c r="E14" s="20"/>
      <c r="F14" s="22"/>
      <c r="G14" s="20"/>
      <c r="H14" s="20"/>
      <c r="I14" s="20"/>
      <c r="O14" s="27"/>
      <c r="P14" s="27"/>
      <c r="Q14" s="27"/>
      <c r="R14" s="27"/>
      <c r="S14" s="32"/>
      <c r="T14" s="32"/>
      <c r="U14" s="33"/>
      <c r="V14" s="32"/>
      <c r="W14" s="32"/>
      <c r="X14" s="32"/>
      <c r="Y14" s="27"/>
    </row>
    <row r="15" spans="1:28" ht="22.95" customHeight="1">
      <c r="A15">
        <v>4</v>
      </c>
      <c r="B15" s="19">
        <f t="shared" si="2"/>
        <v>0</v>
      </c>
      <c r="C15" s="20"/>
      <c r="D15" s="21"/>
      <c r="E15" s="20"/>
      <c r="F15" s="22"/>
      <c r="G15" s="20"/>
      <c r="H15" s="20"/>
      <c r="I15" s="20"/>
      <c r="O15" s="27"/>
      <c r="P15" s="27"/>
      <c r="Q15" s="27"/>
      <c r="R15" s="27"/>
      <c r="S15" s="32"/>
      <c r="T15" s="32"/>
      <c r="U15" s="33"/>
      <c r="V15" s="32"/>
      <c r="W15" s="32"/>
      <c r="X15" s="32"/>
      <c r="Y15" s="27"/>
    </row>
    <row r="16" spans="1:28" ht="22.95" customHeight="1">
      <c r="A16">
        <v>5</v>
      </c>
      <c r="B16" s="19">
        <f t="shared" si="2"/>
        <v>0</v>
      </c>
      <c r="C16" s="20"/>
      <c r="D16" s="21"/>
      <c r="E16" s="20"/>
      <c r="F16" s="22"/>
      <c r="G16" s="20"/>
      <c r="H16" s="20"/>
      <c r="I16" s="20"/>
      <c r="K16" s="28"/>
      <c r="O16" s="27"/>
      <c r="P16" s="27"/>
      <c r="Q16" s="27"/>
      <c r="R16" s="27"/>
      <c r="S16" s="32"/>
      <c r="T16" s="32"/>
      <c r="U16" s="33"/>
      <c r="V16" s="32"/>
      <c r="W16" s="32"/>
      <c r="X16" s="32"/>
      <c r="Y16" s="27"/>
    </row>
    <row r="17" spans="1:25" ht="22.95" customHeight="1">
      <c r="A17">
        <v>6</v>
      </c>
      <c r="B17" s="19">
        <f t="shared" si="2"/>
        <v>0</v>
      </c>
      <c r="C17" s="20"/>
      <c r="D17" s="21"/>
      <c r="E17" s="20"/>
      <c r="F17" s="22"/>
      <c r="G17" s="20"/>
      <c r="H17" s="20"/>
      <c r="I17" s="20"/>
      <c r="O17" s="27"/>
      <c r="P17" s="27"/>
      <c r="Q17" s="27"/>
      <c r="R17" s="27"/>
      <c r="S17" s="32"/>
      <c r="T17" s="32"/>
      <c r="U17" s="33"/>
      <c r="V17" s="32"/>
      <c r="W17" s="32"/>
      <c r="X17" s="32"/>
      <c r="Y17" s="27"/>
    </row>
    <row r="18" spans="1:25" ht="22.95" customHeight="1">
      <c r="A18">
        <v>7</v>
      </c>
      <c r="B18" s="19">
        <f t="shared" si="2"/>
        <v>0</v>
      </c>
      <c r="C18" s="20"/>
      <c r="D18" s="21"/>
      <c r="E18" s="20"/>
      <c r="F18" s="22"/>
      <c r="G18" s="20"/>
      <c r="H18" s="20"/>
      <c r="I18" s="20"/>
    </row>
    <row r="19" spans="1:25" ht="22.95" customHeight="1">
      <c r="A19">
        <v>8</v>
      </c>
      <c r="B19" s="19">
        <f t="shared" si="2"/>
        <v>0</v>
      </c>
      <c r="C19" s="20"/>
      <c r="D19" s="21"/>
      <c r="E19" s="20"/>
      <c r="F19" s="22"/>
      <c r="G19" s="20"/>
      <c r="H19" s="20"/>
      <c r="I19" s="20"/>
    </row>
    <row r="20" spans="1:25" ht="22.95" customHeight="1">
      <c r="A20">
        <v>9</v>
      </c>
      <c r="B20" s="19">
        <f t="shared" si="2"/>
        <v>0</v>
      </c>
      <c r="C20" s="20"/>
      <c r="D20" s="21"/>
      <c r="E20" s="20"/>
      <c r="F20" s="22"/>
      <c r="G20" s="20"/>
      <c r="H20" s="20"/>
      <c r="I20" s="20"/>
    </row>
    <row r="21" spans="1:25" ht="22.95" customHeight="1">
      <c r="A21">
        <v>10</v>
      </c>
      <c r="B21" s="19">
        <f t="shared" si="2"/>
        <v>0</v>
      </c>
      <c r="C21" s="20"/>
      <c r="D21" s="21"/>
      <c r="E21" s="20"/>
      <c r="F21" s="22"/>
      <c r="G21" s="20"/>
      <c r="H21" s="20"/>
      <c r="I21" s="20"/>
    </row>
    <row r="22" spans="1:25" ht="9.6" customHeight="1"/>
    <row r="23" spans="1:25" ht="25.05" customHeight="1">
      <c r="B23" s="81" t="s">
        <v>70</v>
      </c>
      <c r="C23" s="82"/>
      <c r="D23" s="43">
        <f>COUNTA(I12:I21)</f>
        <v>0</v>
      </c>
      <c r="E23" s="44" t="s">
        <v>77</v>
      </c>
      <c r="F23" s="45">
        <v>6600</v>
      </c>
      <c r="G23" s="46" t="s">
        <v>71</v>
      </c>
      <c r="H23" s="83">
        <f>D23*F23</f>
        <v>0</v>
      </c>
      <c r="I23" s="83"/>
    </row>
    <row r="24" spans="1:25" ht="25.05" customHeight="1">
      <c r="E24" s="3" t="s">
        <v>72</v>
      </c>
      <c r="G24" s="47" t="s">
        <v>73</v>
      </c>
      <c r="H24" s="83">
        <f>ROUNDDOWN(6600*D23-H23/1.1,0)</f>
        <v>0</v>
      </c>
      <c r="I24" s="83"/>
    </row>
    <row r="25" spans="1:25" ht="10.050000000000001" customHeight="1"/>
    <row r="26" spans="1:25" ht="25.05" customHeight="1">
      <c r="B26" s="78" t="s">
        <v>74</v>
      </c>
      <c r="C26" s="78"/>
      <c r="D26" s="78"/>
      <c r="E26" s="78"/>
      <c r="F26" s="78"/>
      <c r="G26" s="78"/>
      <c r="H26" s="78"/>
      <c r="I26" s="78"/>
      <c r="J26" s="25"/>
    </row>
    <row r="27" spans="1:25" ht="25.05" customHeight="1">
      <c r="B27" s="84" t="s">
        <v>75</v>
      </c>
      <c r="C27" s="84"/>
      <c r="D27" s="84"/>
      <c r="E27" s="84"/>
      <c r="F27" s="84"/>
      <c r="G27" s="84"/>
      <c r="H27" s="84"/>
      <c r="I27" s="84"/>
      <c r="J27" s="25"/>
    </row>
    <row r="28" spans="1:25" ht="25.05" customHeight="1">
      <c r="B28" s="84" t="s">
        <v>76</v>
      </c>
      <c r="C28" s="84"/>
      <c r="D28" s="84"/>
      <c r="E28" s="84"/>
      <c r="F28" s="84"/>
      <c r="G28" s="84"/>
      <c r="H28" s="84"/>
      <c r="I28" s="84"/>
      <c r="J28" s="25"/>
    </row>
    <row r="29" spans="1:25" ht="10.050000000000001" customHeight="1">
      <c r="J29" s="25"/>
    </row>
    <row r="30" spans="1:25" ht="25.05" customHeight="1">
      <c r="B30" s="85" t="s">
        <v>45</v>
      </c>
      <c r="C30" s="86"/>
      <c r="D30" s="87"/>
      <c r="E30" s="88"/>
      <c r="J30" s="25" t="s">
        <v>41</v>
      </c>
    </row>
    <row r="31" spans="1:25" ht="10.050000000000001" customHeight="1"/>
    <row r="32" spans="1:25" ht="15" customHeight="1">
      <c r="A32" s="49" t="s">
        <v>78</v>
      </c>
      <c r="B32" s="50"/>
      <c r="C32" s="50"/>
      <c r="D32" s="50"/>
      <c r="E32" s="50"/>
      <c r="F32" s="50"/>
      <c r="G32" s="50"/>
      <c r="H32" s="50"/>
      <c r="I32" s="50"/>
    </row>
    <row r="33" spans="2:10" ht="30" customHeight="1"/>
    <row r="34" spans="2:10">
      <c r="B34" s="59"/>
    </row>
    <row r="37" spans="2:10">
      <c r="B37" s="59"/>
    </row>
    <row r="38" spans="2:10">
      <c r="B38" s="59"/>
    </row>
    <row r="39" spans="2:10">
      <c r="B39" s="59"/>
    </row>
    <row r="43" spans="2:10">
      <c r="B43" s="59"/>
    </row>
    <row r="45" spans="2:10">
      <c r="B45" s="59"/>
    </row>
    <row r="46" spans="2:10">
      <c r="B46" s="89" t="s">
        <v>37</v>
      </c>
      <c r="C46" s="90"/>
      <c r="D46" s="90"/>
      <c r="E46" s="90"/>
      <c r="F46" s="90"/>
      <c r="G46" s="90"/>
      <c r="H46" s="90"/>
      <c r="I46" s="90"/>
      <c r="J46" s="91"/>
    </row>
    <row r="47" spans="2:10">
      <c r="B47" s="26" t="s">
        <v>38</v>
      </c>
      <c r="C47" s="26"/>
      <c r="D47" s="26"/>
      <c r="E47" s="26"/>
      <c r="F47" s="26"/>
      <c r="G47" s="26"/>
      <c r="H47" s="26"/>
      <c r="I47" s="26"/>
      <c r="J47" s="27"/>
    </row>
    <row r="48" spans="2:10" ht="19.95" customHeight="1">
      <c r="B48" s="41" t="s">
        <v>39</v>
      </c>
      <c r="C48" s="73"/>
      <c r="D48" s="73"/>
      <c r="E48" s="41" t="s">
        <v>40</v>
      </c>
      <c r="F48" s="62"/>
      <c r="G48" s="48" t="s">
        <v>63</v>
      </c>
      <c r="H48" s="73"/>
      <c r="I48" s="73"/>
      <c r="J48" s="24"/>
    </row>
    <row r="49" spans="2:4" ht="25.05" customHeight="1">
      <c r="B49" s="27"/>
      <c r="C49" s="42"/>
      <c r="D49" s="28"/>
    </row>
    <row r="50" spans="2:4" ht="15" customHeight="1"/>
    <row r="51" spans="2:4" ht="25.05" customHeight="1"/>
  </sheetData>
  <mergeCells count="17">
    <mergeCell ref="B30:C30"/>
    <mergeCell ref="D30:E30"/>
    <mergeCell ref="B46:J46"/>
    <mergeCell ref="C48:D48"/>
    <mergeCell ref="H48:I48"/>
    <mergeCell ref="B23:C23"/>
    <mergeCell ref="H23:I23"/>
    <mergeCell ref="H24:I24"/>
    <mergeCell ref="B26:I26"/>
    <mergeCell ref="B27:I27"/>
    <mergeCell ref="B28:I28"/>
    <mergeCell ref="H3:I3"/>
    <mergeCell ref="H4:I4"/>
    <mergeCell ref="H5:I5"/>
    <mergeCell ref="B7:I7"/>
    <mergeCell ref="B8:I8"/>
    <mergeCell ref="B9:I9"/>
  </mergeCells>
  <phoneticPr fontId="4"/>
  <hyperlinks>
    <hyperlink ref="C4" r:id="rId1" display="nichiekikyo@japanlpg.or.jp"/>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開催案内（全Ｌ協）</vt:lpstr>
      <vt:lpstr>別添１</vt:lpstr>
      <vt:lpstr>申込書（全Ｌ協）</vt:lpstr>
      <vt:lpstr>'開催案内（全Ｌ協）'!Print_Area</vt:lpstr>
      <vt:lpstr>'申込書（全Ｌ協）'!Print_Area</vt:lpstr>
      <vt:lpstr>別添１!Print_Area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2023-09-11T01:26:59Z</cp:lastPrinted>
  <dcterms:created xsi:type="dcterms:W3CDTF">2023-02-03T10:19:04Z</dcterms:created>
  <dcterms:modified xsi:type="dcterms:W3CDTF">2023-09-12T09:02:56Z</dcterms:modified>
</cp:coreProperties>
</file>